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79421CE7-8B8F-48C0-BA9F-747405D8465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EAA!$A$1:$G$36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<sst xmlns="http://schemas.openxmlformats.org/spreadsheetml/2006/main" count="34" uniqueCount="34">
  <si>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</si>
  <si>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</si>
  <si>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</si>
  <si>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</si>
  <si>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</si>
  <si>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</si>
  <si>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</si>
  <si>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</si>
  <si>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</si>
  <si>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</si>
  <si>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</si>
  <si>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</si>
  <si>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</si>
  <si>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</si>
  <si>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</si>
  <si>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</si>
  <si>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</si>
  <si>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</si>
  <si>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</si>
  <si>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</si>
  <si>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</si>
  <si>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</si>
  <si>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</si>
  <si>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</si>
  <si>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</si>
  <si>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</si>
  <si>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</si>
  <si>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</si>
  <si>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</si>
  <si>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PROMOTORA PARA EL DESARROLLO ECONÓMICO DE CHIHUAHUA</t>
  </si>
  <si>
    <t>Bajo protesta de decir verdad declaramos que los Estados Financieros y sus Notas son razonablemente correctos y responsabilidad del emisor</t>
  </si>
  <si>
    <t>Del 01 de enero al 31 de diciembre de 2022</t>
  </si>
  <si>
    <t xml:space="preserve">                                                        ING. ALEJANDRO JASCHACK JAQUEZ                                                  C.P. BACILIO JAVIER MARRUFO PEREZ                                    </t>
  </si>
  <si>
    <t xml:space="preserve">                                                            COORDINADOR GENERAL                                                               JEFE DE UNIDAD DE ADMINISTRACIÓN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</si>
</sst>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3" fillId="0" borderId="6" xfId="1" applyNumberFormat="1" applyFont="1" applyFill="1" applyBorder="1" applyAlignment="1">
      <alignment horizontal="right" vertical="center" wrapText="1"/>
    </xf>
    <xf numFmtId="164" fontId="4" fillId="0" borderId="6" xfId="0" applyNumberFormat="1" applyFont="1" applyBorder="1"/>
    <xf numFmtId="164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" xfId="1" applyNumberFormat="1" applyFont="1" applyFill="1" applyBorder="1" applyAlignment="1" applyProtection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2:G303"/>
  <sheetViews>
    <sheetView tabSelected="1" topLeftCell="A10" workbookViewId="0">
      <selection activeCell="B37" sqref="B37"/>
    </sheetView>
  </sheetViews>
  <sheetFormatPr baseColWidth="10" defaultColWidth="11.5703125" defaultRowHeight="12" x14ac:dyDescent="0.2"/>
  <cols>
    <col min="1" max="1" width="2.7109375" style="7" customWidth="1"/>
    <col min="2" max="2" width="41.28515625" style="7" customWidth="1"/>
    <col min="3" max="7" width="15.7109375" style="7" customWidth="1"/>
    <col min="8" max="16384" width="11.5703125" style="7"/>
  </cols>
  <sheetData>
    <row r="2" spans="2:7" x14ac:dyDescent="0.2">
      <c r="B2" s="19" t="s">
        <v>29</v>
      </c>
      <c r="C2" s="19"/>
      <c r="D2" s="19"/>
      <c r="E2" s="19"/>
      <c r="F2" s="19"/>
      <c r="G2" s="19"/>
    </row>
    <row r="3" spans="2:7" x14ac:dyDescent="0.2">
      <c r="B3" s="20" t="s">
        <v>0</v>
      </c>
      <c r="C3" s="20"/>
      <c r="D3" s="20"/>
      <c r="E3" s="20"/>
      <c r="F3" s="20"/>
      <c r="G3" s="20"/>
    </row>
    <row r="4" spans="2:7" ht="12.75" thickBot="1" x14ac:dyDescent="0.25">
      <c r="B4" s="19" t="s">
        <v>31</v>
      </c>
      <c r="C4" s="19"/>
      <c r="D4" s="19"/>
      <c r="E4" s="19"/>
      <c r="F4" s="19"/>
      <c r="G4" s="19"/>
    </row>
    <row r="5" spans="2:7" ht="24" x14ac:dyDescent="0.2">
      <c r="B5" s="21" t="s">
        <v>1</v>
      </c>
      <c r="C5" s="17" t="s">
        <v>24</v>
      </c>
      <c r="D5" s="17" t="s">
        <v>28</v>
      </c>
      <c r="E5" s="17" t="s">
        <v>25</v>
      </c>
      <c r="F5" s="17" t="s">
        <v>26</v>
      </c>
      <c r="G5" s="17" t="s">
        <v>2</v>
      </c>
    </row>
    <row r="6" spans="2:7" ht="12.75" thickBot="1" x14ac:dyDescent="0.25">
      <c r="B6" s="22"/>
      <c r="C6" s="18">
        <v>1</v>
      </c>
      <c r="D6" s="18">
        <v>2</v>
      </c>
      <c r="E6" s="18">
        <v>3</v>
      </c>
      <c r="F6" s="18" t="s">
        <v>27</v>
      </c>
      <c r="G6" s="18" t="s">
        <v>3</v>
      </c>
    </row>
    <row r="7" spans="2:7" ht="16.5" customHeight="1" x14ac:dyDescent="0.2">
      <c r="B7" s="8"/>
      <c r="C7" s="5"/>
      <c r="D7" s="5"/>
      <c r="E7" s="5"/>
      <c r="F7" s="5"/>
      <c r="G7" s="5"/>
    </row>
    <row r="8" spans="2:7" ht="16.5" customHeight="1" x14ac:dyDescent="0.2">
      <c r="B8" s="1" t="s">
        <v>4</v>
      </c>
      <c r="C8" s="12">
        <f>SUM(C10,C19)</f>
        <v>1205776920.9099998</v>
      </c>
      <c r="D8" s="12">
        <f>SUM(D10,D19)</f>
        <v>7164648431.4499998</v>
      </c>
      <c r="E8" s="12">
        <f>SUM(E10,E19)</f>
        <v>7129754114.2000008</v>
      </c>
      <c r="F8" s="12">
        <f>C8+D8-E8</f>
        <v>1240671238.1599989</v>
      </c>
      <c r="G8" s="12">
        <f>F8-C8</f>
        <v>34894317.249999046</v>
      </c>
    </row>
    <row r="9" spans="2:7" ht="15" customHeight="1" x14ac:dyDescent="0.2">
      <c r="B9" s="8"/>
      <c r="C9" s="13"/>
      <c r="D9" s="13"/>
      <c r="E9" s="13"/>
      <c r="F9" s="13"/>
      <c r="G9" s="13"/>
    </row>
    <row r="10" spans="2:7" x14ac:dyDescent="0.2">
      <c r="B10" s="2" t="s">
        <v>5</v>
      </c>
      <c r="C10" s="12">
        <f>SUM(C11:C17)</f>
        <v>217279777.13999999</v>
      </c>
      <c r="D10" s="12">
        <f>SUM(D11:D17)</f>
        <v>7131710995.9200001</v>
      </c>
      <c r="E10" s="12">
        <f>SUM(E11:E17)</f>
        <v>7107024931.6300011</v>
      </c>
      <c r="F10" s="12">
        <f t="shared" ref="F10:F17" si="0">C10+D10-E10</f>
        <v>241965841.42999935</v>
      </c>
      <c r="G10" s="12">
        <f t="shared" ref="G10:G17" si="1">F10-C10</f>
        <v>24686064.289999366</v>
      </c>
    </row>
    <row r="11" spans="2:7" x14ac:dyDescent="0.2">
      <c r="B11" s="3" t="s">
        <v>6</v>
      </c>
      <c r="C11" s="14">
        <v>204262855.45999998</v>
      </c>
      <c r="D11" s="14">
        <v>6808899847.96</v>
      </c>
      <c r="E11" s="14">
        <v>6781884291.5600004</v>
      </c>
      <c r="F11" s="15">
        <f t="shared" si="0"/>
        <v>231278411.85999966</v>
      </c>
      <c r="G11" s="15">
        <f t="shared" si="1"/>
        <v>27015556.399999678</v>
      </c>
    </row>
    <row r="12" spans="2:7" x14ac:dyDescent="0.2">
      <c r="B12" s="3" t="s">
        <v>7</v>
      </c>
      <c r="C12" s="14">
        <v>12535750.810000001</v>
      </c>
      <c r="D12" s="14">
        <v>311063172.00999999</v>
      </c>
      <c r="E12" s="14">
        <v>314123412.55000001</v>
      </c>
      <c r="F12" s="15">
        <f t="shared" si="0"/>
        <v>9475510.2699999809</v>
      </c>
      <c r="G12" s="15">
        <f t="shared" si="1"/>
        <v>-3060240.5400000196</v>
      </c>
    </row>
    <row r="13" spans="2:7" x14ac:dyDescent="0.2">
      <c r="B13" s="3" t="s">
        <v>8</v>
      </c>
      <c r="C13" s="14">
        <v>312349.13</v>
      </c>
      <c r="D13" s="14">
        <v>10997024.189999999</v>
      </c>
      <c r="E13" s="14">
        <v>11007835.52</v>
      </c>
      <c r="F13" s="15">
        <f t="shared" si="0"/>
        <v>301537.80000000075</v>
      </c>
      <c r="G13" s="15">
        <f t="shared" si="1"/>
        <v>-10811.32999999926</v>
      </c>
    </row>
    <row r="14" spans="2:7" x14ac:dyDescent="0.2">
      <c r="B14" s="3" t="s">
        <v>9</v>
      </c>
      <c r="C14" s="14">
        <v>0</v>
      </c>
      <c r="D14" s="14">
        <v>0</v>
      </c>
      <c r="E14" s="14">
        <v>0</v>
      </c>
      <c r="F14" s="15">
        <f t="shared" si="0"/>
        <v>0</v>
      </c>
      <c r="G14" s="15">
        <f t="shared" si="1"/>
        <v>0</v>
      </c>
    </row>
    <row r="15" spans="2:7" x14ac:dyDescent="0.2">
      <c r="B15" s="3" t="s">
        <v>10</v>
      </c>
      <c r="C15" s="14">
        <v>0</v>
      </c>
      <c r="D15" s="14">
        <v>0</v>
      </c>
      <c r="E15" s="14">
        <v>0</v>
      </c>
      <c r="F15" s="15">
        <f t="shared" si="0"/>
        <v>0</v>
      </c>
      <c r="G15" s="15">
        <f t="shared" si="1"/>
        <v>0</v>
      </c>
    </row>
    <row r="16" spans="2:7" ht="24" x14ac:dyDescent="0.2">
      <c r="B16" s="3" t="s">
        <v>11</v>
      </c>
      <c r="C16" s="14">
        <v>0</v>
      </c>
      <c r="D16" s="14">
        <v>0</v>
      </c>
      <c r="E16" s="14">
        <v>0</v>
      </c>
      <c r="F16" s="15">
        <f t="shared" si="0"/>
        <v>0</v>
      </c>
      <c r="G16" s="15">
        <f t="shared" si="1"/>
        <v>0</v>
      </c>
    </row>
    <row r="17" spans="1:7" x14ac:dyDescent="0.2">
      <c r="B17" s="3" t="s">
        <v>12</v>
      </c>
      <c r="C17" s="14">
        <v>168821.74</v>
      </c>
      <c r="D17" s="14">
        <v>750951.76</v>
      </c>
      <c r="E17" s="14">
        <v>9392</v>
      </c>
      <c r="F17" s="15">
        <f t="shared" si="0"/>
        <v>910381.5</v>
      </c>
      <c r="G17" s="15">
        <f t="shared" si="1"/>
        <v>741559.76</v>
      </c>
    </row>
    <row r="18" spans="1:7" x14ac:dyDescent="0.2">
      <c r="B18" s="2"/>
      <c r="C18" s="16"/>
      <c r="D18" s="16"/>
      <c r="E18" s="16"/>
      <c r="F18" s="16"/>
      <c r="G18" s="16"/>
    </row>
    <row r="19" spans="1:7" x14ac:dyDescent="0.2">
      <c r="B19" s="2" t="s">
        <v>13</v>
      </c>
      <c r="C19" s="12">
        <f>SUM(C20:C28)</f>
        <v>988497143.76999998</v>
      </c>
      <c r="D19" s="12">
        <f>SUM(D20:D28)</f>
        <v>32937435.530000001</v>
      </c>
      <c r="E19" s="12">
        <f>SUM(E20:E28)</f>
        <v>22729182.57</v>
      </c>
      <c r="F19" s="12">
        <f t="shared" ref="F19:F28" si="2">C19+D19-E19</f>
        <v>998705396.7299999</v>
      </c>
      <c r="G19" s="12">
        <f t="shared" ref="G19:G28" si="3">F19-C19</f>
        <v>10208252.959999919</v>
      </c>
    </row>
    <row r="20" spans="1:7" x14ac:dyDescent="0.2">
      <c r="B20" s="3" t="s">
        <v>14</v>
      </c>
      <c r="C20" s="14">
        <v>1758830</v>
      </c>
      <c r="D20" s="14">
        <v>0</v>
      </c>
      <c r="E20" s="14">
        <v>0</v>
      </c>
      <c r="F20" s="15">
        <f t="shared" si="2"/>
        <v>1758830</v>
      </c>
      <c r="G20" s="15">
        <f t="shared" si="3"/>
        <v>0</v>
      </c>
    </row>
    <row r="21" spans="1:7" ht="24" x14ac:dyDescent="0.2">
      <c r="B21" s="3" t="s">
        <v>15</v>
      </c>
      <c r="C21" s="14"/>
      <c r="D21" s="14"/>
      <c r="E21" s="14"/>
      <c r="F21" s="15">
        <f t="shared" si="2"/>
        <v>0</v>
      </c>
      <c r="G21" s="15">
        <f t="shared" si="3"/>
        <v>0</v>
      </c>
    </row>
    <row r="22" spans="1:7" ht="24" x14ac:dyDescent="0.2">
      <c r="A22" s="9" t="s">
        <v>16</v>
      </c>
      <c r="B22" s="3" t="s">
        <v>17</v>
      </c>
      <c r="C22" s="14">
        <v>1006003271.84</v>
      </c>
      <c r="D22" s="14">
        <v>29506264.690000001</v>
      </c>
      <c r="E22" s="14">
        <v>13643064.99</v>
      </c>
      <c r="F22" s="15">
        <f t="shared" si="2"/>
        <v>1021866471.5400001</v>
      </c>
      <c r="G22" s="15">
        <f t="shared" si="3"/>
        <v>15863199.700000048</v>
      </c>
    </row>
    <row r="23" spans="1:7" x14ac:dyDescent="0.2">
      <c r="B23" s="3" t="s">
        <v>18</v>
      </c>
      <c r="C23" s="14">
        <v>12366082.059999999</v>
      </c>
      <c r="D23" s="14">
        <v>3193555.19</v>
      </c>
      <c r="E23" s="14">
        <v>321087.71000000002</v>
      </c>
      <c r="F23" s="15">
        <f t="shared" si="2"/>
        <v>15238549.539999997</v>
      </c>
      <c r="G23" s="15">
        <f t="shared" si="3"/>
        <v>2872467.4799999986</v>
      </c>
    </row>
    <row r="24" spans="1:7" x14ac:dyDescent="0.2">
      <c r="B24" s="3" t="s">
        <v>19</v>
      </c>
      <c r="C24" s="14">
        <v>9131355.4499999993</v>
      </c>
      <c r="D24" s="14">
        <v>0</v>
      </c>
      <c r="E24" s="14">
        <v>0</v>
      </c>
      <c r="F24" s="15">
        <f t="shared" si="2"/>
        <v>9131355.4499999993</v>
      </c>
      <c r="G24" s="15">
        <f t="shared" si="3"/>
        <v>0</v>
      </c>
    </row>
    <row r="25" spans="1:7" ht="24" x14ac:dyDescent="0.2">
      <c r="B25" s="3" t="s">
        <v>20</v>
      </c>
      <c r="C25" s="14">
        <v>-40762395.579999998</v>
      </c>
      <c r="D25" s="14">
        <v>237615.65</v>
      </c>
      <c r="E25" s="14">
        <v>8765029.8699999992</v>
      </c>
      <c r="F25" s="15">
        <f t="shared" si="2"/>
        <v>-49289809.799999997</v>
      </c>
      <c r="G25" s="15">
        <f t="shared" si="3"/>
        <v>-8527414.2199999988</v>
      </c>
    </row>
    <row r="26" spans="1:7" x14ac:dyDescent="0.2">
      <c r="B26" s="3" t="s">
        <v>21</v>
      </c>
      <c r="C26" s="14">
        <v>0</v>
      </c>
      <c r="D26" s="14">
        <v>0</v>
      </c>
      <c r="E26" s="14">
        <v>0</v>
      </c>
      <c r="F26" s="15">
        <f t="shared" si="2"/>
        <v>0</v>
      </c>
      <c r="G26" s="15">
        <f t="shared" si="3"/>
        <v>0</v>
      </c>
    </row>
    <row r="27" spans="1:7" ht="24" x14ac:dyDescent="0.2">
      <c r="B27" s="3" t="s">
        <v>22</v>
      </c>
      <c r="C27" s="14">
        <v>0</v>
      </c>
      <c r="D27" s="14">
        <v>0</v>
      </c>
      <c r="E27" s="14">
        <v>0</v>
      </c>
      <c r="F27" s="15">
        <f t="shared" si="2"/>
        <v>0</v>
      </c>
      <c r="G27" s="15">
        <f t="shared" si="3"/>
        <v>0</v>
      </c>
    </row>
    <row r="28" spans="1:7" x14ac:dyDescent="0.2">
      <c r="B28" s="3" t="s">
        <v>23</v>
      </c>
      <c r="C28" s="14">
        <v>0</v>
      </c>
      <c r="D28" s="14">
        <v>0</v>
      </c>
      <c r="E28" s="14">
        <v>0</v>
      </c>
      <c r="F28" s="15">
        <f t="shared" si="2"/>
        <v>0</v>
      </c>
      <c r="G28" s="15">
        <f t="shared" si="3"/>
        <v>0</v>
      </c>
    </row>
    <row r="29" spans="1:7" ht="12.75" thickBot="1" x14ac:dyDescent="0.25">
      <c r="B29" s="4"/>
      <c r="C29" s="6"/>
      <c r="D29" s="6"/>
      <c r="E29" s="6"/>
      <c r="F29" s="6"/>
      <c r="G29" s="6"/>
    </row>
    <row r="31" spans="1:7" s="10" customFormat="1" x14ac:dyDescent="0.2">
      <c r="B31" s="11" t="s">
        <v>30</v>
      </c>
    </row>
    <row r="32" spans="1:7" s="10" customFormat="1" x14ac:dyDescent="0.2"/>
    <row r="33" spans="2:2" s="10" customFormat="1" x14ac:dyDescent="0.2"/>
    <row r="34" spans="2:2" s="10" customFormat="1" x14ac:dyDescent="0.2"/>
    <row r="35" spans="2:2" s="10" customFormat="1" x14ac:dyDescent="0.2">
      <c r="B35" s="11" t="s">
        <v>32</v>
      </c>
    </row>
    <row r="36" spans="2:2" s="10" customFormat="1" x14ac:dyDescent="0.2">
      <c r="B36" s="11" t="s">
        <v>33</v>
      </c>
    </row>
    <row r="37" spans="2:2" s="10" customFormat="1" x14ac:dyDescent="0.2"/>
    <row r="38" spans="2:2" s="10" customFormat="1" x14ac:dyDescent="0.2"/>
    <row r="39" spans="2:2" s="10" customFormat="1" x14ac:dyDescent="0.2"/>
    <row r="40" spans="2:2" s="10" customFormat="1" x14ac:dyDescent="0.2"/>
    <row r="41" spans="2:2" s="10" customFormat="1" x14ac:dyDescent="0.2"/>
    <row r="42" spans="2:2" s="10" customFormat="1" x14ac:dyDescent="0.2"/>
    <row r="43" spans="2:2" s="10" customFormat="1" x14ac:dyDescent="0.2"/>
    <row r="44" spans="2:2" s="10" customFormat="1" x14ac:dyDescent="0.2"/>
    <row r="45" spans="2:2" s="10" customFormat="1" x14ac:dyDescent="0.2"/>
    <row r="46" spans="2:2" s="10" customFormat="1" x14ac:dyDescent="0.2"/>
    <row r="47" spans="2:2" s="10" customFormat="1" x14ac:dyDescent="0.2"/>
    <row r="48" spans="2:2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2023-01-25T19:56:04Z</cp:lastPrinted>
  <dcterms:created xsi:type="dcterms:W3CDTF">2019-12-03T19:14:48Z</dcterms:created>
  <dcterms:modified xsi:type="dcterms:W3CDTF">2023-01-25T19:56:05Z</dcterms:modified>
</cp:coreProperties>
</file>